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Monografica de Maestria\Anexos\"/>
    </mc:Choice>
  </mc:AlternateContent>
  <bookViews>
    <workbookView xWindow="0" yWindow="0" windowWidth="20490" windowHeight="7905"/>
  </bookViews>
  <sheets>
    <sheet name="Ratios Considerados" sheetId="1" r:id="rId1"/>
    <sheet name="Ratios Seleccionados" sheetId="23" r:id="rId2"/>
  </sheets>
  <calcPr calcId="152511"/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11" i="1"/>
  <c r="R12" i="1"/>
  <c r="R13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1" i="1"/>
  <c r="R32" i="1"/>
  <c r="R33" i="1"/>
  <c r="R34" i="1"/>
  <c r="R35" i="1"/>
  <c r="R36" i="1"/>
  <c r="R37" i="1"/>
  <c r="R38" i="1"/>
  <c r="R39" i="1"/>
  <c r="R41" i="1"/>
  <c r="R42" i="1"/>
  <c r="R43" i="1"/>
  <c r="R44" i="1"/>
  <c r="R46" i="1"/>
  <c r="R47" i="1"/>
  <c r="R48" i="1"/>
  <c r="R49" i="1"/>
  <c r="R50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70" i="1"/>
  <c r="R71" i="1"/>
  <c r="R72" i="1"/>
  <c r="R73" i="1"/>
  <c r="R74" i="1"/>
  <c r="R75" i="1"/>
  <c r="R76" i="1"/>
  <c r="R77" i="1"/>
  <c r="R78" i="1"/>
  <c r="R79" i="1"/>
  <c r="R80" i="1"/>
  <c r="R5" i="1"/>
  <c r="G81" i="1"/>
  <c r="F81" i="1"/>
  <c r="J81" i="1"/>
  <c r="L81" i="1"/>
  <c r="K81" i="1"/>
  <c r="M81" i="1"/>
  <c r="H81" i="1"/>
  <c r="Q81" i="1"/>
  <c r="N81" i="1"/>
  <c r="O81" i="1"/>
  <c r="P81" i="1"/>
  <c r="I81" i="1"/>
  <c r="B3" i="1" l="1"/>
</calcChain>
</file>

<file path=xl/sharedStrings.xml><?xml version="1.0" encoding="utf-8"?>
<sst xmlns="http://schemas.openxmlformats.org/spreadsheetml/2006/main" count="317" uniqueCount="121">
  <si>
    <t>RATIOS / AUTOR</t>
  </si>
  <si>
    <t>Altman</t>
  </si>
  <si>
    <t>Beaver</t>
  </si>
  <si>
    <t>Deakin 1</t>
  </si>
  <si>
    <t>Blum</t>
  </si>
  <si>
    <t>Deakin 2</t>
  </si>
  <si>
    <t>Libby</t>
  </si>
  <si>
    <t>Edmister</t>
  </si>
  <si>
    <t>Rosillo</t>
  </si>
  <si>
    <t>Tafler</t>
  </si>
  <si>
    <t>Tafler Tisshaw</t>
  </si>
  <si>
    <t>Ohlson</t>
  </si>
  <si>
    <t>Total por Ratio</t>
  </si>
  <si>
    <t>Grupo 1</t>
  </si>
  <si>
    <t>Flujo de Caja - Liquidez</t>
  </si>
  <si>
    <t>(Efectivo + Cuentas por Cobrar + Inversiones + (Ventas anuales / 12)/((Costo de Mercancía Vendida – Depreciación + Gastos Administrativos + intereses) / 12)</t>
  </si>
  <si>
    <t>x</t>
  </si>
  <si>
    <t>Log Activo Total /indice de Nivel de Precios del Producto Interno Bruto</t>
  </si>
  <si>
    <t>Intervalo sin Credito</t>
  </si>
  <si>
    <t>Flujo de Caja / Pasivo Total</t>
  </si>
  <si>
    <t>Patrimonio neto a valor razonable de mercado/Total pasivos</t>
  </si>
  <si>
    <t>Patrimonio neto a valor en libros/Total pasivos</t>
  </si>
  <si>
    <t>Flujo de Caja / Ventas</t>
  </si>
  <si>
    <t>Flujo de Caja / Activos Totales</t>
  </si>
  <si>
    <t>Flujo de Caja / Patrimonio Neto</t>
  </si>
  <si>
    <t>Grupo 2</t>
  </si>
  <si>
    <t xml:space="preserve">Utilidad </t>
  </si>
  <si>
    <t>Utilidad Neta / Ventas</t>
  </si>
  <si>
    <t>Utilidad Neta / Activos Totales</t>
  </si>
  <si>
    <t>Utilidad Neta / Patrimonio Neto</t>
  </si>
  <si>
    <t>Utilidad Neta / Pasivo Total</t>
  </si>
  <si>
    <t>Utilidad Retenida / Activos Totales</t>
  </si>
  <si>
    <t>Grupo 3</t>
  </si>
  <si>
    <t>Pasivo / Activo - Cobertura</t>
  </si>
  <si>
    <t>Pasivos Corrientes / Activos Totales</t>
  </si>
  <si>
    <t>Pasivo No Corriente / Activos Totales</t>
  </si>
  <si>
    <t>Pasivo Circulante/Activo Circulante</t>
  </si>
  <si>
    <t>Pasivo Total / Activos Totales</t>
  </si>
  <si>
    <t>Pasivo Total/Patrimonio</t>
  </si>
  <si>
    <t>( Pasivo Total + Acciones Preferentes ) / Activos Totales</t>
  </si>
  <si>
    <t>Pasivo Corriente/Patrimonio</t>
  </si>
  <si>
    <t>Pasivo Corriente/Total Pasivo</t>
  </si>
  <si>
    <t>Patrimonio Neto / Activos Totales</t>
  </si>
  <si>
    <t>Grupo 4</t>
  </si>
  <si>
    <t>Activos Liquidos / Activos</t>
  </si>
  <si>
    <t>Efectivo / Activos Totales</t>
  </si>
  <si>
    <t>Activo Disponible / Activos Totales</t>
  </si>
  <si>
    <t>Activos Corrientes / Activos Totales</t>
  </si>
  <si>
    <t>Capital de Trabajo / Activos Totales</t>
  </si>
  <si>
    <t>Grupo 5</t>
  </si>
  <si>
    <t>Activos Liquidos / Deuda Corriente</t>
  </si>
  <si>
    <t>Efectivo / Pasivos Corrientes</t>
  </si>
  <si>
    <t>Activo Disponible / Pasivos Corrientes</t>
  </si>
  <si>
    <t>Activo Corriente/Pasivo Total</t>
  </si>
  <si>
    <t>Activos Corrientes / Pasivos Corrientes</t>
  </si>
  <si>
    <t>Grupo 6</t>
  </si>
  <si>
    <t>Rotacion</t>
  </si>
  <si>
    <t>Efectivo / Ventas</t>
  </si>
  <si>
    <t>Cuentas por Cobrar / Ventas</t>
  </si>
  <si>
    <t>Inventario / Costo de Ventas</t>
  </si>
  <si>
    <t>Inventario / Ventas</t>
  </si>
  <si>
    <t>Activo Disponible / Ventas</t>
  </si>
  <si>
    <t>Activos Corrientes / Ventas</t>
  </si>
  <si>
    <t>Capital de Trabajo Neto / Ventas</t>
  </si>
  <si>
    <t>Activos Circulante/Fondos Propios</t>
  </si>
  <si>
    <t>Activos Totales / Ventas</t>
  </si>
  <si>
    <t>Efectivo / Necesidades Operativas de fondos</t>
  </si>
  <si>
    <t>Activos defensivos / Necesidades Operativas de fondos</t>
  </si>
  <si>
    <t>( Activos defensivos - Pasivos Corrientes ) / Necesidades Operativas de fondo</t>
  </si>
  <si>
    <t>Activos Defensivos/Activo Total</t>
  </si>
  <si>
    <t>Ventas / Activos Totales</t>
  </si>
  <si>
    <t>Total</t>
  </si>
  <si>
    <t>Grupo 7</t>
  </si>
  <si>
    <t>Desviación estándar de los Ingresos Netos de un Período</t>
  </si>
  <si>
    <t>Ratio de Rentabilidad (el rendimiento se basa en la ganancia o pérdida del accionista y los dividendos en efectivo recibidos)</t>
  </si>
  <si>
    <t>Tendencia de los Ingresos Netos</t>
  </si>
  <si>
    <t>Pendiente de los Ingresos Netos</t>
  </si>
  <si>
    <t>Pendiente de los ratios</t>
  </si>
  <si>
    <t>Otras Razones</t>
  </si>
  <si>
    <t>Ingresos Netos del periodo  actual  - Ingresos Netos del periodo anterior</t>
  </si>
  <si>
    <t>Activos Fijos / Patrimonio</t>
  </si>
  <si>
    <t>Activo Fijo / Ventas</t>
  </si>
  <si>
    <t>Invetarios / Capital de trabajo neto</t>
  </si>
  <si>
    <t>Patrimonio Neto / Ventas = (capital contable/ventas)</t>
  </si>
  <si>
    <t xml:space="preserve">Fondos de operaciones Normales /Activo Total </t>
  </si>
  <si>
    <t>Numero de Ratios</t>
  </si>
  <si>
    <t>(Activo Corriente - Inventarios - Pasivos Corrientes) / Inventarios</t>
  </si>
  <si>
    <t>Pinches et al.</t>
  </si>
  <si>
    <t>Utilidad Antes de impuestos / Ventas</t>
  </si>
  <si>
    <t>Ventas / Capital de Trabajo</t>
  </si>
  <si>
    <t>(Utilidad Neta + Intereses) / Intereses</t>
  </si>
  <si>
    <t>Valor de Mercado del Patrimonio / Pasivo Total</t>
  </si>
  <si>
    <t>Utilidad Antes de impuestos (EBIT) / Ventas</t>
  </si>
  <si>
    <t>Utilidad Antes de impuestos(EBIT)+Depreciacion/Pasivo Total</t>
  </si>
  <si>
    <t>Utilidad Antes de impuestos(EBIT)/Activos Totales</t>
  </si>
  <si>
    <t>Utilidad Antes de impuestos(EBIT)/Pasivo a Corto Plazo</t>
  </si>
  <si>
    <t>Caja + Bancos / Pasivo Corriente</t>
  </si>
  <si>
    <t>Desviación Estándar Ratios</t>
  </si>
  <si>
    <t>Tendencia Ratios</t>
  </si>
  <si>
    <t>Beaver 1 y 2</t>
  </si>
  <si>
    <t>Patrimonio / Ventas</t>
  </si>
  <si>
    <t>R1</t>
  </si>
  <si>
    <t>R4</t>
  </si>
  <si>
    <t>R9</t>
  </si>
  <si>
    <t>R11</t>
  </si>
  <si>
    <t>R12</t>
  </si>
  <si>
    <t>R13</t>
  </si>
  <si>
    <t>R14</t>
  </si>
  <si>
    <t>Flujo de Efectivo / Ventas</t>
  </si>
  <si>
    <t>Flujo de Efectivo / Pasivo Total</t>
  </si>
  <si>
    <t>Variable Dummy Ingresos</t>
  </si>
  <si>
    <t>R2</t>
  </si>
  <si>
    <t>R3</t>
  </si>
  <si>
    <t>Flujo de Efectivo / Patrimonio Neto</t>
  </si>
  <si>
    <t>R5</t>
  </si>
  <si>
    <t>R6</t>
  </si>
  <si>
    <t>R7</t>
  </si>
  <si>
    <t>Utilidad Antes de impuestos(EBITDA)/Activos Totales</t>
  </si>
  <si>
    <t>R8</t>
  </si>
  <si>
    <t>Utilidad Antes de impuestos(EBITDA)/Pasivo a Corto Plazo</t>
  </si>
  <si>
    <t>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</si>
</sst>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FF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4" fillId="0" borderId="0" xfId="0" applyFont="1"/>
    <xf numFmtId="0" fontId="1" fillId="0" borderId="3" xfId="0" applyFont="1" applyBorder="1" applyAlignment="1">
      <alignment textRotation="90"/>
    </xf>
    <xf numFmtId="0" fontId="1" fillId="0" borderId="9" xfId="0" applyFont="1" applyBorder="1" applyAlignment="1">
      <alignment textRotation="90"/>
    </xf>
    <xf numFmtId="0" fontId="3" fillId="0" borderId="9" xfId="0" applyFont="1" applyBorder="1" applyAlignment="1">
      <alignment textRotation="90"/>
    </xf>
    <xf numFmtId="0" fontId="1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0" fontId="3" fillId="0" borderId="11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3" fillId="0" borderId="1" xfId="0" applyFont="1" applyBorder="1" applyAlignment="1">
      <alignment textRotation="90"/>
    </xf>
    <xf numFmtId="0" fontId="1" fillId="0" borderId="15" xfId="0" applyFont="1" applyBorder="1"/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/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textRotation="90"/>
    </xf>
    <xf numFmtId="0" fontId="0" fillId="4" borderId="1" xfId="0" applyFont="1" applyFill="1" applyBorder="1" applyAlignment="1">
      <alignment horizontal="center" vertical="center" wrapText="1"/>
    </xf>
    <xf numFmtId="0" fontId="4" fillId="5" borderId="18" xfId="0" applyFont="1" applyFill="1" applyBorder="1"/>
    <xf numFmtId="0" fontId="1" fillId="6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textRotation="90"/>
    </xf>
    <xf numFmtId="0" fontId="3" fillId="0" borderId="8" xfId="0" applyFont="1" applyBorder="1" applyAlignment="1">
      <alignment textRotation="90"/>
    </xf>
    <xf numFmtId="0" fontId="7" fillId="0" borderId="1" xfId="0" applyFont="1" applyBorder="1" applyAlignment="1">
      <alignment textRotation="90"/>
    </xf>
    <xf numFmtId="0" fontId="1" fillId="4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4" fillId="7" borderId="19" xfId="0" applyFont="1" applyFill="1" applyBorder="1"/>
    <xf numFmtId="0" fontId="1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7" borderId="20" xfId="0" applyFont="1" applyFill="1" applyBorder="1"/>
    <xf numFmtId="0" fontId="1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4" fillId="7" borderId="18" xfId="0" applyFont="1" applyFill="1" applyBorder="1"/>
    <xf numFmtId="0" fontId="3" fillId="4" borderId="16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4" xfId="0" applyFont="1" applyBorder="1"/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/>
    <xf numFmtId="0" fontId="4" fillId="2" borderId="0" xfId="0" applyFont="1" applyFill="1" applyBorder="1"/>
    <xf numFmtId="0" fontId="4" fillId="6" borderId="18" xfId="0" applyFont="1" applyFill="1" applyBorder="1" applyAlignment="1">
      <alignment vertical="center" wrapText="1"/>
    </xf>
    <xf numFmtId="0" fontId="4" fillId="6" borderId="19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horizontal="center" vertical="center"/>
    </xf>
    <xf numFmtId="0" fontId="4" fillId="5" borderId="19" xfId="0" applyFont="1" applyFill="1" applyBorder="1"/>
    <xf numFmtId="0" fontId="7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4" fillId="6" borderId="19" xfId="0" applyFont="1" applyFill="1" applyBorder="1"/>
    <xf numFmtId="0" fontId="1" fillId="6" borderId="14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9" fillId="6" borderId="19" xfId="0" applyFont="1" applyFill="1" applyBorder="1" applyAlignment="1"/>
    <xf numFmtId="0" fontId="5" fillId="6" borderId="19" xfId="0" applyFont="1" applyFill="1" applyBorder="1" applyAlignment="1"/>
    <xf numFmtId="0" fontId="8" fillId="6" borderId="19" xfId="0" applyFont="1" applyFill="1" applyBorder="1" applyAlignment="1"/>
    <xf numFmtId="0" fontId="8" fillId="6" borderId="19" xfId="0" applyFont="1" applyFill="1" applyBorder="1"/>
    <xf numFmtId="0" fontId="8" fillId="6" borderId="21" xfId="0" applyFont="1" applyFill="1" applyBorder="1"/>
    <xf numFmtId="0" fontId="1" fillId="6" borderId="22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4" fillId="6" borderId="18" xfId="0" applyFont="1" applyFill="1" applyBorder="1"/>
    <xf numFmtId="0" fontId="3" fillId="6" borderId="16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wrapText="1"/>
    </xf>
    <xf numFmtId="0" fontId="1" fillId="6" borderId="13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wrapText="1"/>
    </xf>
    <xf numFmtId="0" fontId="4" fillId="6" borderId="20" xfId="0" applyFont="1" applyFill="1" applyBorder="1" applyAlignment="1">
      <alignment wrapText="1"/>
    </xf>
    <xf numFmtId="0" fontId="1" fillId="6" borderId="14" xfId="0" applyFont="1" applyFill="1" applyBorder="1" applyAlignment="1">
      <alignment horizontal="center" vertical="center" wrapText="1"/>
    </xf>
    <xf numFmtId="0" fontId="4" fillId="8" borderId="19" xfId="0" applyFont="1" applyFill="1" applyBorder="1"/>
    <xf numFmtId="0" fontId="7" fillId="6" borderId="14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wrapText="1"/>
    </xf>
    <xf numFmtId="0" fontId="4" fillId="6" borderId="18" xfId="0" applyFont="1" applyFill="1" applyBorder="1" applyAlignment="1">
      <alignment wrapText="1"/>
    </xf>
    <xf numFmtId="0" fontId="1" fillId="6" borderId="16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/>
    <xf numFmtId="0" fontId="5" fillId="7" borderId="19" xfId="0" applyFont="1" applyFill="1" applyBorder="1" applyAlignment="1"/>
    <xf numFmtId="0" fontId="4" fillId="7" borderId="20" xfId="0" applyFont="1" applyFill="1" applyBorder="1" applyAlignment="1"/>
    <xf numFmtId="0" fontId="7" fillId="4" borderId="1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8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3"/>
  <sheetViews>
    <sheetView tabSelected="1" zoomScale="75" zoomScaleNormal="75" workbookViewId="0">
      <selection activeCell="A3" sqref="A3"/>
    </sheetView>
  </sheetViews>
  <sheetFormatPr baseColWidth="10" defaultColWidth="12.625" defaultRowHeight="15" customHeight="1" x14ac:dyDescent="0.2"/>
  <cols>
    <col min="1" max="2" width="9.375" customWidth="1"/>
    <col min="3" max="3" width="1.75" customWidth="1"/>
    <col min="4" max="4" width="9.125" customWidth="1"/>
    <col min="5" max="5" width="58.375" customWidth="1"/>
    <col min="6" max="6" width="4.375" customWidth="1"/>
    <col min="7" max="17" width="3.375" customWidth="1"/>
    <col min="18" max="18" width="3.875" customWidth="1"/>
    <col min="21" max="21" width="45" customWidth="1"/>
    <col min="25" max="25" width="29.5" customWidth="1"/>
    <col min="26" max="32" width="9.375" customWidth="1"/>
  </cols>
  <sheetData>
    <row r="1" spans="1:21" ht="7.5" customHeight="1" thickBot="1" x14ac:dyDescent="0.25"/>
    <row r="2" spans="1:21" ht="6" hidden="1" customHeight="1" thickBot="1" x14ac:dyDescent="0.25"/>
    <row r="3" spans="1:21" ht="95.25" customHeight="1" thickBot="1" x14ac:dyDescent="0.25">
      <c r="A3" s="17" t="s">
        <v>85</v>
      </c>
      <c r="B3" s="19">
        <f>COUNTA(E5:E13,E15:E29,E31:E39,E41:E44,E46:E50,E52:E68,E70:E80)</f>
        <v>70</v>
      </c>
      <c r="D3" s="96" t="s">
        <v>0</v>
      </c>
      <c r="E3" s="97"/>
      <c r="F3" s="3" t="s">
        <v>99</v>
      </c>
      <c r="G3" s="2" t="s">
        <v>1</v>
      </c>
      <c r="H3" s="22" t="s">
        <v>7</v>
      </c>
      <c r="I3" s="18" t="s">
        <v>87</v>
      </c>
      <c r="J3" s="4" t="s">
        <v>3</v>
      </c>
      <c r="K3" s="11" t="s">
        <v>5</v>
      </c>
      <c r="L3" s="5" t="s">
        <v>4</v>
      </c>
      <c r="M3" s="11" t="s">
        <v>6</v>
      </c>
      <c r="N3" s="11" t="s">
        <v>9</v>
      </c>
      <c r="O3" s="7" t="s">
        <v>10</v>
      </c>
      <c r="P3" s="11" t="s">
        <v>11</v>
      </c>
      <c r="Q3" s="8" t="s">
        <v>8</v>
      </c>
      <c r="R3" s="10" t="s">
        <v>12</v>
      </c>
    </row>
    <row r="4" spans="1:21" ht="15.75" thickBot="1" x14ac:dyDescent="0.3">
      <c r="D4" s="98" t="s">
        <v>13</v>
      </c>
      <c r="E4" s="110" t="s">
        <v>14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  <c r="T4" s="44" t="s">
        <v>101</v>
      </c>
      <c r="U4" s="42" t="s">
        <v>109</v>
      </c>
    </row>
    <row r="5" spans="1:21" ht="45" x14ac:dyDescent="0.25">
      <c r="D5" s="99"/>
      <c r="E5" s="60" t="s">
        <v>15</v>
      </c>
      <c r="F5" s="21"/>
      <c r="G5" s="21"/>
      <c r="H5" s="21"/>
      <c r="I5" s="21"/>
      <c r="J5" s="21"/>
      <c r="K5" s="21"/>
      <c r="L5" s="21" t="s">
        <v>16</v>
      </c>
      <c r="M5" s="21"/>
      <c r="N5" s="21"/>
      <c r="O5" s="21"/>
      <c r="P5" s="21"/>
      <c r="Q5" s="21"/>
      <c r="R5" s="48">
        <f>COUNTA(F5:Q5)</f>
        <v>1</v>
      </c>
      <c r="T5" s="45" t="s">
        <v>111</v>
      </c>
      <c r="U5" s="40" t="s">
        <v>108</v>
      </c>
    </row>
    <row r="6" spans="1:21" x14ac:dyDescent="0.25">
      <c r="D6" s="99"/>
      <c r="E6" s="60" t="s">
        <v>86</v>
      </c>
      <c r="F6" s="21"/>
      <c r="G6" s="21"/>
      <c r="H6" s="21"/>
      <c r="I6" s="21"/>
      <c r="J6" s="21"/>
      <c r="K6" s="21"/>
      <c r="L6" s="21" t="s">
        <v>16</v>
      </c>
      <c r="M6" s="21"/>
      <c r="N6" s="21"/>
      <c r="O6" s="21"/>
      <c r="P6" s="21"/>
      <c r="Q6" s="21" t="s">
        <v>16</v>
      </c>
      <c r="R6" s="48">
        <f t="shared" ref="R6:R68" si="0">COUNTA(F6:Q6)</f>
        <v>2</v>
      </c>
      <c r="T6" s="45" t="s">
        <v>112</v>
      </c>
      <c r="U6" s="40" t="s">
        <v>113</v>
      </c>
    </row>
    <row r="7" spans="1:21" ht="24.75" customHeight="1" x14ac:dyDescent="0.25">
      <c r="D7" s="99"/>
      <c r="E7" s="61" t="s">
        <v>96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 t="s">
        <v>16</v>
      </c>
      <c r="R7" s="48">
        <f t="shared" si="0"/>
        <v>1</v>
      </c>
      <c r="T7" s="45" t="s">
        <v>102</v>
      </c>
      <c r="U7" s="40" t="s">
        <v>27</v>
      </c>
    </row>
    <row r="8" spans="1:21" ht="24.75" customHeight="1" x14ac:dyDescent="0.25">
      <c r="D8" s="99"/>
      <c r="E8" s="28" t="s">
        <v>19</v>
      </c>
      <c r="F8" s="29" t="s">
        <v>16</v>
      </c>
      <c r="G8" s="29"/>
      <c r="H8" s="29"/>
      <c r="I8" s="37" t="s">
        <v>16</v>
      </c>
      <c r="J8" s="29" t="s">
        <v>16</v>
      </c>
      <c r="K8" s="30" t="s">
        <v>16</v>
      </c>
      <c r="L8" s="29" t="s">
        <v>16</v>
      </c>
      <c r="M8" s="29"/>
      <c r="N8" s="29"/>
      <c r="O8" s="29"/>
      <c r="P8" s="29"/>
      <c r="Q8" s="29"/>
      <c r="R8" s="27">
        <f t="shared" si="0"/>
        <v>5</v>
      </c>
      <c r="T8" s="45" t="s">
        <v>114</v>
      </c>
      <c r="U8" s="40" t="s">
        <v>28</v>
      </c>
    </row>
    <row r="9" spans="1:21" ht="42.75" customHeight="1" x14ac:dyDescent="0.25">
      <c r="D9" s="99"/>
      <c r="E9" s="66" t="s">
        <v>20</v>
      </c>
      <c r="F9" s="62"/>
      <c r="G9" s="62"/>
      <c r="H9" s="62"/>
      <c r="I9" s="62"/>
      <c r="J9" s="62"/>
      <c r="K9" s="62"/>
      <c r="L9" s="62" t="s">
        <v>16</v>
      </c>
      <c r="M9" s="62"/>
      <c r="N9" s="62"/>
      <c r="O9" s="62"/>
      <c r="P9" s="62"/>
      <c r="Q9" s="62"/>
      <c r="R9" s="48">
        <f t="shared" si="0"/>
        <v>1</v>
      </c>
      <c r="T9" s="45" t="s">
        <v>115</v>
      </c>
      <c r="U9" s="41" t="s">
        <v>117</v>
      </c>
    </row>
    <row r="10" spans="1:21" ht="30" x14ac:dyDescent="0.25">
      <c r="D10" s="99"/>
      <c r="E10" s="66" t="s">
        <v>21</v>
      </c>
      <c r="F10" s="62"/>
      <c r="G10" s="62"/>
      <c r="H10" s="62"/>
      <c r="I10" s="62"/>
      <c r="J10" s="62"/>
      <c r="K10" s="62"/>
      <c r="L10" s="62" t="s">
        <v>16</v>
      </c>
      <c r="M10" s="62"/>
      <c r="N10" s="62"/>
      <c r="O10" s="62"/>
      <c r="P10" s="62"/>
      <c r="Q10" s="62"/>
      <c r="R10" s="48">
        <f t="shared" si="0"/>
        <v>1</v>
      </c>
      <c r="T10" s="45" t="s">
        <v>116</v>
      </c>
      <c r="U10" s="41" t="s">
        <v>119</v>
      </c>
    </row>
    <row r="11" spans="1:21" x14ac:dyDescent="0.25">
      <c r="D11" s="99"/>
      <c r="E11" s="28" t="s">
        <v>22</v>
      </c>
      <c r="F11" s="29" t="s">
        <v>16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7">
        <f t="shared" si="0"/>
        <v>1</v>
      </c>
      <c r="T11" s="45" t="s">
        <v>118</v>
      </c>
      <c r="U11" s="40" t="s">
        <v>37</v>
      </c>
    </row>
    <row r="12" spans="1:21" x14ac:dyDescent="0.25">
      <c r="D12" s="99"/>
      <c r="E12" s="66" t="s">
        <v>23</v>
      </c>
      <c r="F12" s="62" t="s">
        <v>16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48">
        <f t="shared" si="0"/>
        <v>1</v>
      </c>
      <c r="T12" s="45" t="s">
        <v>103</v>
      </c>
      <c r="U12" s="40" t="s">
        <v>45</v>
      </c>
    </row>
    <row r="13" spans="1:21" ht="15.75" thickBot="1" x14ac:dyDescent="0.3">
      <c r="D13" s="100"/>
      <c r="E13" s="31" t="s">
        <v>24</v>
      </c>
      <c r="F13" s="32" t="s">
        <v>16</v>
      </c>
      <c r="G13" s="32"/>
      <c r="H13" s="32" t="s">
        <v>16</v>
      </c>
      <c r="I13" s="32"/>
      <c r="J13" s="32"/>
      <c r="K13" s="32"/>
      <c r="L13" s="32"/>
      <c r="M13" s="32"/>
      <c r="N13" s="32"/>
      <c r="O13" s="32"/>
      <c r="P13" s="32"/>
      <c r="Q13" s="32"/>
      <c r="R13" s="34">
        <f t="shared" si="0"/>
        <v>2</v>
      </c>
      <c r="T13" s="45" t="s">
        <v>120</v>
      </c>
      <c r="U13" s="40" t="s">
        <v>47</v>
      </c>
    </row>
    <row r="14" spans="1:21" ht="15.75" thickBot="1" x14ac:dyDescent="0.3">
      <c r="D14" s="98" t="s">
        <v>25</v>
      </c>
      <c r="E14" s="107" t="s">
        <v>26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9"/>
      <c r="T14" s="45" t="s">
        <v>104</v>
      </c>
      <c r="U14" s="40" t="s">
        <v>48</v>
      </c>
    </row>
    <row r="15" spans="1:21" x14ac:dyDescent="0.25">
      <c r="D15" s="99"/>
      <c r="E15" s="35" t="s">
        <v>27</v>
      </c>
      <c r="F15" s="25" t="s">
        <v>16</v>
      </c>
      <c r="G15" s="25"/>
      <c r="H15" s="25"/>
      <c r="I15" s="26"/>
      <c r="J15" s="25"/>
      <c r="K15" s="25"/>
      <c r="L15" s="25"/>
      <c r="M15" s="25"/>
      <c r="N15" s="25"/>
      <c r="O15" s="25"/>
      <c r="P15" s="25"/>
      <c r="Q15" s="25" t="s">
        <v>16</v>
      </c>
      <c r="R15" s="27">
        <f t="shared" si="0"/>
        <v>2</v>
      </c>
      <c r="T15" s="45" t="s">
        <v>105</v>
      </c>
      <c r="U15" s="40" t="s">
        <v>54</v>
      </c>
    </row>
    <row r="16" spans="1:21" x14ac:dyDescent="0.25">
      <c r="D16" s="99"/>
      <c r="E16" s="20" t="s">
        <v>100</v>
      </c>
      <c r="F16" s="21"/>
      <c r="G16" s="21"/>
      <c r="H16" s="21"/>
      <c r="I16" s="21" t="s">
        <v>16</v>
      </c>
      <c r="J16" s="21"/>
      <c r="K16" s="21"/>
      <c r="L16" s="21"/>
      <c r="M16" s="21"/>
      <c r="N16" s="21"/>
      <c r="O16" s="21"/>
      <c r="P16" s="21"/>
      <c r="Q16" s="21"/>
      <c r="R16" s="48">
        <f t="shared" si="0"/>
        <v>1</v>
      </c>
      <c r="T16" s="45" t="s">
        <v>106</v>
      </c>
      <c r="U16" s="40" t="s">
        <v>63</v>
      </c>
    </row>
    <row r="17" spans="4:25" x14ac:dyDescent="0.25">
      <c r="D17" s="99"/>
      <c r="E17" s="28" t="s">
        <v>28</v>
      </c>
      <c r="F17" s="29" t="s">
        <v>16</v>
      </c>
      <c r="G17" s="29"/>
      <c r="H17" s="29"/>
      <c r="I17" s="37" t="s">
        <v>16</v>
      </c>
      <c r="J17" s="29" t="s">
        <v>16</v>
      </c>
      <c r="K17" s="30" t="s">
        <v>16</v>
      </c>
      <c r="L17" s="29"/>
      <c r="M17" s="30" t="s">
        <v>16</v>
      </c>
      <c r="N17" s="29"/>
      <c r="O17" s="29"/>
      <c r="P17" s="29"/>
      <c r="Q17" s="29" t="s">
        <v>16</v>
      </c>
      <c r="R17" s="27">
        <f t="shared" si="0"/>
        <v>6</v>
      </c>
      <c r="T17" s="46" t="s">
        <v>107</v>
      </c>
      <c r="U17" s="43" t="s">
        <v>70</v>
      </c>
    </row>
    <row r="18" spans="4:25" x14ac:dyDescent="0.25">
      <c r="D18" s="99"/>
      <c r="E18" s="66" t="s">
        <v>29</v>
      </c>
      <c r="F18" s="62" t="s">
        <v>16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 t="s">
        <v>16</v>
      </c>
      <c r="R18" s="48">
        <f t="shared" si="0"/>
        <v>2</v>
      </c>
      <c r="T18" s="57"/>
      <c r="U18" s="40"/>
    </row>
    <row r="19" spans="4:25" x14ac:dyDescent="0.25">
      <c r="D19" s="99"/>
      <c r="E19" s="66" t="s">
        <v>30</v>
      </c>
      <c r="F19" s="62" t="s">
        <v>16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48">
        <f t="shared" si="0"/>
        <v>1</v>
      </c>
      <c r="T19" s="57"/>
      <c r="U19" s="40"/>
    </row>
    <row r="20" spans="4:25" x14ac:dyDescent="0.25">
      <c r="D20" s="99"/>
      <c r="E20" s="66" t="s">
        <v>31</v>
      </c>
      <c r="F20" s="62"/>
      <c r="G20" s="62" t="s">
        <v>16</v>
      </c>
      <c r="H20" s="62"/>
      <c r="I20" s="64" t="s">
        <v>16</v>
      </c>
      <c r="J20" s="62"/>
      <c r="K20" s="62"/>
      <c r="L20" s="62"/>
      <c r="M20" s="62"/>
      <c r="N20" s="62"/>
      <c r="O20" s="62"/>
      <c r="P20" s="62"/>
      <c r="Q20" s="62"/>
      <c r="R20" s="48">
        <f t="shared" si="0"/>
        <v>2</v>
      </c>
      <c r="T20" s="57"/>
      <c r="U20" s="40"/>
    </row>
    <row r="21" spans="4:25" ht="15.75" customHeight="1" x14ac:dyDescent="0.25">
      <c r="D21" s="99"/>
      <c r="E21" s="70" t="s">
        <v>92</v>
      </c>
      <c r="F21" s="62"/>
      <c r="G21" s="62"/>
      <c r="H21" s="65" t="s">
        <v>16</v>
      </c>
      <c r="I21" s="64" t="s">
        <v>16</v>
      </c>
      <c r="J21" s="62"/>
      <c r="K21" s="62"/>
      <c r="L21" s="62"/>
      <c r="M21" s="62"/>
      <c r="N21" s="62"/>
      <c r="O21" s="62"/>
      <c r="P21" s="62"/>
      <c r="Q21" s="62"/>
      <c r="R21" s="48">
        <f t="shared" si="0"/>
        <v>2</v>
      </c>
      <c r="T21" s="57"/>
      <c r="U21" s="40"/>
    </row>
    <row r="22" spans="4:25" ht="15.75" customHeight="1" x14ac:dyDescent="0.25">
      <c r="D22" s="99"/>
      <c r="E22" s="70" t="s">
        <v>84</v>
      </c>
      <c r="F22" s="62"/>
      <c r="G22" s="62"/>
      <c r="H22" s="65" t="s">
        <v>16</v>
      </c>
      <c r="I22" s="62"/>
      <c r="J22" s="62"/>
      <c r="K22" s="62"/>
      <c r="L22" s="62"/>
      <c r="M22" s="62"/>
      <c r="N22" s="65" t="s">
        <v>16</v>
      </c>
      <c r="O22" s="62"/>
      <c r="P22" s="62" t="s">
        <v>16</v>
      </c>
      <c r="Q22" s="62"/>
      <c r="R22" s="48">
        <f t="shared" si="0"/>
        <v>3</v>
      </c>
      <c r="T22" s="57"/>
      <c r="U22" s="40"/>
    </row>
    <row r="23" spans="4:25" ht="15.75" customHeight="1" x14ac:dyDescent="0.25">
      <c r="D23" s="99"/>
      <c r="E23" s="71" t="s">
        <v>93</v>
      </c>
      <c r="F23" s="62"/>
      <c r="G23" s="62"/>
      <c r="H23" s="65" t="s">
        <v>16</v>
      </c>
      <c r="I23" s="62"/>
      <c r="J23" s="62"/>
      <c r="K23" s="62"/>
      <c r="L23" s="62"/>
      <c r="M23" s="62"/>
      <c r="N23" s="62"/>
      <c r="O23" s="62"/>
      <c r="P23" s="62"/>
      <c r="Q23" s="62"/>
      <c r="R23" s="48">
        <f t="shared" si="0"/>
        <v>1</v>
      </c>
      <c r="T23" s="57"/>
      <c r="U23" s="40"/>
    </row>
    <row r="24" spans="4:25" ht="15.75" customHeight="1" x14ac:dyDescent="0.25">
      <c r="D24" s="99"/>
      <c r="E24" s="90" t="s">
        <v>94</v>
      </c>
      <c r="F24" s="29"/>
      <c r="G24" s="29" t="s">
        <v>16</v>
      </c>
      <c r="H24" s="30" t="s">
        <v>16</v>
      </c>
      <c r="I24" s="37" t="s">
        <v>16</v>
      </c>
      <c r="J24" s="29"/>
      <c r="K24" s="29"/>
      <c r="L24" s="29"/>
      <c r="M24" s="29"/>
      <c r="N24" s="29"/>
      <c r="O24" s="29"/>
      <c r="P24" s="29"/>
      <c r="Q24" s="29"/>
      <c r="R24" s="27">
        <f t="shared" si="0"/>
        <v>3</v>
      </c>
      <c r="T24" s="57"/>
      <c r="U24" s="58"/>
    </row>
    <row r="25" spans="4:25" ht="15.75" customHeight="1" x14ac:dyDescent="0.25">
      <c r="D25" s="99"/>
      <c r="E25" s="91" t="s">
        <v>95</v>
      </c>
      <c r="F25" s="29"/>
      <c r="G25" s="29"/>
      <c r="H25" s="30"/>
      <c r="I25" s="29"/>
      <c r="J25" s="29"/>
      <c r="K25" s="29"/>
      <c r="L25" s="29"/>
      <c r="M25" s="29"/>
      <c r="N25" s="29"/>
      <c r="O25" s="30" t="s">
        <v>16</v>
      </c>
      <c r="P25" s="29"/>
      <c r="Q25" s="29"/>
      <c r="R25" s="27">
        <f t="shared" si="0"/>
        <v>1</v>
      </c>
      <c r="T25" s="57"/>
      <c r="U25" s="59"/>
    </row>
    <row r="26" spans="4:25" ht="15.75" customHeight="1" x14ac:dyDescent="0.25">
      <c r="D26" s="99"/>
      <c r="E26" s="72" t="s">
        <v>79</v>
      </c>
      <c r="F26" s="62"/>
      <c r="G26" s="62"/>
      <c r="H26" s="65"/>
      <c r="I26" s="62"/>
      <c r="J26" s="62"/>
      <c r="K26" s="62"/>
      <c r="L26" s="62"/>
      <c r="M26" s="62"/>
      <c r="N26" s="62"/>
      <c r="O26" s="62"/>
      <c r="P26" s="62" t="s">
        <v>16</v>
      </c>
      <c r="Q26" s="62"/>
      <c r="R26" s="48">
        <f t="shared" si="0"/>
        <v>1</v>
      </c>
      <c r="W26" s="39"/>
      <c r="X26" s="39"/>
      <c r="Y26" s="39"/>
    </row>
    <row r="27" spans="4:25" ht="15.75" customHeight="1" x14ac:dyDescent="0.25">
      <c r="D27" s="99"/>
      <c r="E27" s="73" t="s">
        <v>88</v>
      </c>
      <c r="F27" s="62"/>
      <c r="G27" s="62"/>
      <c r="H27" s="65" t="s">
        <v>16</v>
      </c>
      <c r="I27" s="62"/>
      <c r="J27" s="62"/>
      <c r="K27" s="62"/>
      <c r="L27" s="62"/>
      <c r="M27" s="62"/>
      <c r="N27" s="62"/>
      <c r="O27" s="62"/>
      <c r="P27" s="62"/>
      <c r="Q27" s="62"/>
      <c r="R27" s="48">
        <f t="shared" si="0"/>
        <v>1</v>
      </c>
      <c r="V27" s="38"/>
      <c r="W27" s="39"/>
      <c r="X27" s="39"/>
      <c r="Y27" s="39"/>
    </row>
    <row r="28" spans="4:25" ht="15.75" customHeight="1" x14ac:dyDescent="0.25">
      <c r="D28" s="99"/>
      <c r="E28" s="73" t="s">
        <v>90</v>
      </c>
      <c r="F28" s="62"/>
      <c r="G28" s="62"/>
      <c r="H28" s="65"/>
      <c r="I28" s="62" t="s">
        <v>16</v>
      </c>
      <c r="J28" s="62"/>
      <c r="K28" s="62"/>
      <c r="L28" s="62"/>
      <c r="M28" s="62"/>
      <c r="N28" s="62"/>
      <c r="O28" s="62"/>
      <c r="P28" s="62"/>
      <c r="Q28" s="62"/>
      <c r="R28" s="48">
        <f t="shared" si="0"/>
        <v>1</v>
      </c>
      <c r="V28" s="38"/>
      <c r="W28" s="39"/>
      <c r="X28" s="39"/>
      <c r="Y28" s="39"/>
    </row>
    <row r="29" spans="4:25" ht="29.25" customHeight="1" thickBot="1" x14ac:dyDescent="0.3">
      <c r="D29" s="100"/>
      <c r="E29" s="74" t="s">
        <v>91</v>
      </c>
      <c r="F29" s="75"/>
      <c r="G29" s="75"/>
      <c r="H29" s="76"/>
      <c r="I29" s="77" t="s">
        <v>16</v>
      </c>
      <c r="J29" s="75"/>
      <c r="K29" s="75"/>
      <c r="L29" s="75"/>
      <c r="M29" s="75"/>
      <c r="N29" s="75"/>
      <c r="O29" s="75"/>
      <c r="P29" s="75"/>
      <c r="Q29" s="75"/>
      <c r="R29" s="68">
        <f t="shared" si="0"/>
        <v>1</v>
      </c>
      <c r="V29" s="38"/>
      <c r="W29" s="39"/>
      <c r="X29" s="39"/>
      <c r="Y29" s="39"/>
    </row>
    <row r="30" spans="4:25" ht="29.25" customHeight="1" thickBot="1" x14ac:dyDescent="0.3">
      <c r="D30" s="98" t="s">
        <v>32</v>
      </c>
      <c r="E30" s="107" t="s">
        <v>33</v>
      </c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V30" s="38"/>
    </row>
    <row r="31" spans="4:25" ht="29.25" customHeight="1" x14ac:dyDescent="0.25">
      <c r="D31" s="99"/>
      <c r="E31" s="78" t="s">
        <v>34</v>
      </c>
      <c r="F31" s="21" t="s">
        <v>16</v>
      </c>
      <c r="G31" s="21"/>
      <c r="H31" s="21"/>
      <c r="I31" s="21"/>
      <c r="J31" s="21"/>
      <c r="K31" s="21"/>
      <c r="L31" s="21"/>
      <c r="M31" s="21"/>
      <c r="N31" s="21"/>
      <c r="O31" s="79" t="s">
        <v>16</v>
      </c>
      <c r="P31" s="21"/>
      <c r="Q31" s="21"/>
      <c r="R31" s="48">
        <f t="shared" si="0"/>
        <v>2</v>
      </c>
      <c r="V31" s="38"/>
    </row>
    <row r="32" spans="4:25" ht="29.25" customHeight="1" x14ac:dyDescent="0.25">
      <c r="D32" s="99"/>
      <c r="E32" s="66" t="s">
        <v>35</v>
      </c>
      <c r="F32" s="62" t="s">
        <v>16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48">
        <f t="shared" si="0"/>
        <v>1</v>
      </c>
      <c r="V32" s="38"/>
    </row>
    <row r="33" spans="4:19" ht="29.25" customHeight="1" x14ac:dyDescent="0.25">
      <c r="D33" s="99"/>
      <c r="E33" s="16" t="s">
        <v>36</v>
      </c>
      <c r="F33" s="62"/>
      <c r="G33" s="62"/>
      <c r="H33" s="62"/>
      <c r="I33" s="62"/>
      <c r="J33" s="62"/>
      <c r="K33" s="65"/>
      <c r="L33" s="62"/>
      <c r="M33" s="62"/>
      <c r="N33" s="62"/>
      <c r="O33" s="62"/>
      <c r="P33" s="62" t="s">
        <v>16</v>
      </c>
      <c r="Q33" s="62"/>
      <c r="R33" s="48">
        <f t="shared" si="0"/>
        <v>1</v>
      </c>
      <c r="S33" s="38"/>
    </row>
    <row r="34" spans="4:19" ht="29.25" customHeight="1" x14ac:dyDescent="0.25">
      <c r="D34" s="99"/>
      <c r="E34" s="28" t="s">
        <v>37</v>
      </c>
      <c r="F34" s="29" t="s">
        <v>16</v>
      </c>
      <c r="G34" s="29"/>
      <c r="H34" s="29"/>
      <c r="I34" s="37" t="s">
        <v>16</v>
      </c>
      <c r="J34" s="29" t="s">
        <v>16</v>
      </c>
      <c r="K34" s="30" t="s">
        <v>16</v>
      </c>
      <c r="L34" s="29"/>
      <c r="M34" s="29"/>
      <c r="N34" s="29"/>
      <c r="O34" s="29"/>
      <c r="P34" s="29" t="s">
        <v>16</v>
      </c>
      <c r="Q34" s="29" t="s">
        <v>16</v>
      </c>
      <c r="R34" s="27">
        <f t="shared" si="0"/>
        <v>6</v>
      </c>
    </row>
    <row r="35" spans="4:19" ht="15.75" customHeight="1" x14ac:dyDescent="0.25">
      <c r="D35" s="99"/>
      <c r="E35" s="66" t="s">
        <v>38</v>
      </c>
      <c r="F35" s="62"/>
      <c r="G35" s="62"/>
      <c r="H35" s="62" t="s">
        <v>16</v>
      </c>
      <c r="I35" s="64" t="s">
        <v>16</v>
      </c>
      <c r="J35" s="62"/>
      <c r="K35" s="65"/>
      <c r="L35" s="62"/>
      <c r="M35" s="62"/>
      <c r="N35" s="65" t="s">
        <v>16</v>
      </c>
      <c r="O35" s="62"/>
      <c r="P35" s="62"/>
      <c r="Q35" s="62" t="s">
        <v>16</v>
      </c>
      <c r="R35" s="48">
        <f t="shared" si="0"/>
        <v>4</v>
      </c>
    </row>
    <row r="36" spans="4:19" ht="15.75" customHeight="1" x14ac:dyDescent="0.25">
      <c r="D36" s="99"/>
      <c r="E36" s="80" t="s">
        <v>39</v>
      </c>
      <c r="F36" s="62" t="s">
        <v>16</v>
      </c>
      <c r="G36" s="81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48">
        <f t="shared" si="0"/>
        <v>1</v>
      </c>
    </row>
    <row r="37" spans="4:19" ht="15.75" customHeight="1" x14ac:dyDescent="0.25">
      <c r="D37" s="99"/>
      <c r="E37" s="80" t="s">
        <v>40</v>
      </c>
      <c r="F37" s="62"/>
      <c r="G37" s="81"/>
      <c r="H37" s="62" t="s">
        <v>16</v>
      </c>
      <c r="I37" s="62"/>
      <c r="J37" s="62"/>
      <c r="K37" s="62"/>
      <c r="L37" s="62"/>
      <c r="M37" s="62"/>
      <c r="N37" s="62"/>
      <c r="O37" s="62"/>
      <c r="P37" s="62"/>
      <c r="Q37" s="62" t="s">
        <v>16</v>
      </c>
      <c r="R37" s="48">
        <f t="shared" si="0"/>
        <v>2</v>
      </c>
    </row>
    <row r="38" spans="4:19" ht="15.75" customHeight="1" x14ac:dyDescent="0.25">
      <c r="D38" s="99"/>
      <c r="E38" s="82" t="s">
        <v>41</v>
      </c>
      <c r="F38" s="62"/>
      <c r="G38" s="81"/>
      <c r="H38" s="62"/>
      <c r="I38" s="62"/>
      <c r="J38" s="62"/>
      <c r="K38" s="62"/>
      <c r="L38" s="62"/>
      <c r="M38" s="62"/>
      <c r="N38" s="62"/>
      <c r="O38" s="62"/>
      <c r="P38" s="62"/>
      <c r="Q38" s="62" t="s">
        <v>16</v>
      </c>
      <c r="R38" s="48">
        <f t="shared" si="0"/>
        <v>1</v>
      </c>
    </row>
    <row r="39" spans="4:19" ht="15.75" customHeight="1" thickBot="1" x14ac:dyDescent="0.3">
      <c r="D39" s="100"/>
      <c r="E39" s="83" t="s">
        <v>42</v>
      </c>
      <c r="F39" s="67"/>
      <c r="G39" s="84" t="s">
        <v>16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8">
        <f t="shared" si="0"/>
        <v>1</v>
      </c>
    </row>
    <row r="40" spans="4:19" ht="15.75" customHeight="1" thickBot="1" x14ac:dyDescent="0.3">
      <c r="D40" s="98" t="s">
        <v>43</v>
      </c>
      <c r="E40" s="107" t="s">
        <v>44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9"/>
    </row>
    <row r="41" spans="4:19" ht="15.75" customHeight="1" x14ac:dyDescent="0.25">
      <c r="D41" s="99"/>
      <c r="E41" s="35" t="s">
        <v>45</v>
      </c>
      <c r="F41" s="25" t="s">
        <v>16</v>
      </c>
      <c r="G41" s="25"/>
      <c r="H41" s="25"/>
      <c r="I41" s="25"/>
      <c r="J41" s="25" t="s">
        <v>16</v>
      </c>
      <c r="K41" s="36" t="s">
        <v>16</v>
      </c>
      <c r="L41" s="25"/>
      <c r="M41" s="36" t="s">
        <v>16</v>
      </c>
      <c r="N41" s="25"/>
      <c r="O41" s="25"/>
      <c r="P41" s="25"/>
      <c r="Q41" s="25"/>
      <c r="R41" s="27">
        <f t="shared" si="0"/>
        <v>4</v>
      </c>
    </row>
    <row r="42" spans="4:19" ht="15.75" customHeight="1" x14ac:dyDescent="0.25">
      <c r="D42" s="99"/>
      <c r="E42" s="85" t="s">
        <v>46</v>
      </c>
      <c r="F42" s="62" t="s">
        <v>16</v>
      </c>
      <c r="G42" s="62"/>
      <c r="H42" s="62"/>
      <c r="I42" s="62"/>
      <c r="J42" s="62" t="s">
        <v>16</v>
      </c>
      <c r="K42" s="65" t="s">
        <v>16</v>
      </c>
      <c r="L42" s="62"/>
      <c r="M42" s="62"/>
      <c r="N42" s="62"/>
      <c r="O42" s="62"/>
      <c r="P42" s="62"/>
      <c r="Q42" s="62"/>
      <c r="R42" s="48">
        <f t="shared" si="0"/>
        <v>3</v>
      </c>
    </row>
    <row r="43" spans="4:19" ht="15.75" customHeight="1" x14ac:dyDescent="0.25">
      <c r="D43" s="99"/>
      <c r="E43" s="28" t="s">
        <v>47</v>
      </c>
      <c r="F43" s="29" t="s">
        <v>16</v>
      </c>
      <c r="G43" s="29"/>
      <c r="H43" s="29"/>
      <c r="I43" s="29"/>
      <c r="J43" s="29" t="s">
        <v>16</v>
      </c>
      <c r="K43" s="30" t="s">
        <v>16</v>
      </c>
      <c r="L43" s="29"/>
      <c r="M43" s="30" t="s">
        <v>16</v>
      </c>
      <c r="N43" s="29"/>
      <c r="O43" s="29"/>
      <c r="P43" s="29"/>
      <c r="Q43" s="29"/>
      <c r="R43" s="27">
        <f t="shared" si="0"/>
        <v>4</v>
      </c>
    </row>
    <row r="44" spans="4:19" ht="15.75" customHeight="1" thickBot="1" x14ac:dyDescent="0.3">
      <c r="D44" s="100"/>
      <c r="E44" s="92" t="s">
        <v>48</v>
      </c>
      <c r="F44" s="32" t="s">
        <v>16</v>
      </c>
      <c r="G44" s="32" t="s">
        <v>16</v>
      </c>
      <c r="H44" s="32"/>
      <c r="I44" s="93" t="s">
        <v>16</v>
      </c>
      <c r="J44" s="32" t="s">
        <v>16</v>
      </c>
      <c r="K44" s="32"/>
      <c r="L44" s="32"/>
      <c r="M44" s="32"/>
      <c r="N44" s="32"/>
      <c r="O44" s="32"/>
      <c r="P44" s="32"/>
      <c r="Q44" s="32"/>
      <c r="R44" s="34">
        <f t="shared" si="0"/>
        <v>4</v>
      </c>
    </row>
    <row r="45" spans="4:19" ht="15.75" customHeight="1" thickBot="1" x14ac:dyDescent="0.3">
      <c r="D45" s="98" t="s">
        <v>49</v>
      </c>
      <c r="E45" s="107" t="s">
        <v>50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9"/>
    </row>
    <row r="46" spans="4:19" ht="15.75" customHeight="1" x14ac:dyDescent="0.25">
      <c r="D46" s="99"/>
      <c r="E46" s="78" t="s">
        <v>51</v>
      </c>
      <c r="F46" s="21" t="s">
        <v>16</v>
      </c>
      <c r="G46" s="21"/>
      <c r="H46" s="21"/>
      <c r="I46" s="21"/>
      <c r="J46" s="21" t="s">
        <v>16</v>
      </c>
      <c r="K46" s="21"/>
      <c r="L46" s="21"/>
      <c r="M46" s="21"/>
      <c r="N46" s="21"/>
      <c r="O46" s="21"/>
      <c r="P46" s="21"/>
      <c r="Q46" s="21"/>
      <c r="R46" s="48">
        <f t="shared" si="0"/>
        <v>2</v>
      </c>
    </row>
    <row r="47" spans="4:19" ht="15.75" customHeight="1" x14ac:dyDescent="0.25">
      <c r="D47" s="99"/>
      <c r="E47" s="66" t="s">
        <v>52</v>
      </c>
      <c r="F47" s="62" t="s">
        <v>16</v>
      </c>
      <c r="G47" s="62"/>
      <c r="H47" s="62"/>
      <c r="I47" s="62"/>
      <c r="J47" s="62" t="s">
        <v>16</v>
      </c>
      <c r="K47" s="65" t="s">
        <v>16</v>
      </c>
      <c r="L47" s="62"/>
      <c r="M47" s="62"/>
      <c r="N47" s="62"/>
      <c r="O47" s="62"/>
      <c r="P47" s="62"/>
      <c r="Q47" s="62"/>
      <c r="R47" s="48">
        <f t="shared" si="0"/>
        <v>3</v>
      </c>
    </row>
    <row r="48" spans="4:19" ht="15.75" customHeight="1" x14ac:dyDescent="0.25">
      <c r="D48" s="99"/>
      <c r="E48" s="73" t="s">
        <v>80</v>
      </c>
      <c r="F48" s="62"/>
      <c r="G48" s="62"/>
      <c r="H48" s="62" t="s">
        <v>16</v>
      </c>
      <c r="I48" s="62"/>
      <c r="J48" s="62"/>
      <c r="K48" s="65"/>
      <c r="L48" s="62"/>
      <c r="M48" s="62"/>
      <c r="N48" s="62"/>
      <c r="O48" s="62"/>
      <c r="P48" s="62"/>
      <c r="Q48" s="62"/>
      <c r="R48" s="48">
        <f t="shared" si="0"/>
        <v>1</v>
      </c>
    </row>
    <row r="49" spans="4:18" ht="15.75" customHeight="1" x14ac:dyDescent="0.25">
      <c r="D49" s="99"/>
      <c r="E49" s="66" t="s">
        <v>53</v>
      </c>
      <c r="F49" s="62"/>
      <c r="G49" s="62"/>
      <c r="H49" s="62" t="s">
        <v>16</v>
      </c>
      <c r="I49" s="62"/>
      <c r="J49" s="62"/>
      <c r="K49" s="65"/>
      <c r="L49" s="62"/>
      <c r="M49" s="62"/>
      <c r="N49" s="62"/>
      <c r="O49" s="65" t="s">
        <v>16</v>
      </c>
      <c r="P49" s="62"/>
      <c r="Q49" s="62"/>
      <c r="R49" s="48">
        <f t="shared" si="0"/>
        <v>2</v>
      </c>
    </row>
    <row r="50" spans="4:18" ht="15.75" customHeight="1" thickBot="1" x14ac:dyDescent="0.3">
      <c r="D50" s="100"/>
      <c r="E50" s="31" t="s">
        <v>54</v>
      </c>
      <c r="F50" s="32" t="s">
        <v>16</v>
      </c>
      <c r="G50" s="32"/>
      <c r="H50" s="32" t="s">
        <v>16</v>
      </c>
      <c r="I50" s="32"/>
      <c r="J50" s="32" t="s">
        <v>16</v>
      </c>
      <c r="K50" s="33" t="s">
        <v>16</v>
      </c>
      <c r="L50" s="32"/>
      <c r="M50" s="33" t="s">
        <v>16</v>
      </c>
      <c r="N50" s="32"/>
      <c r="O50" s="32"/>
      <c r="P50" s="32"/>
      <c r="Q50" s="32" t="s">
        <v>16</v>
      </c>
      <c r="R50" s="34">
        <f t="shared" si="0"/>
        <v>6</v>
      </c>
    </row>
    <row r="51" spans="4:18" ht="15.75" customHeight="1" thickBot="1" x14ac:dyDescent="0.3">
      <c r="D51" s="98" t="s">
        <v>55</v>
      </c>
      <c r="E51" s="107" t="s">
        <v>56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9"/>
    </row>
    <row r="52" spans="4:18" ht="15.75" customHeight="1" x14ac:dyDescent="0.25">
      <c r="D52" s="99"/>
      <c r="E52" s="78" t="s">
        <v>57</v>
      </c>
      <c r="F52" s="21" t="s">
        <v>16</v>
      </c>
      <c r="G52" s="21"/>
      <c r="H52" s="21"/>
      <c r="I52" s="21"/>
      <c r="J52" s="21" t="s">
        <v>16</v>
      </c>
      <c r="K52" s="21"/>
      <c r="L52" s="21"/>
      <c r="M52" s="21"/>
      <c r="N52" s="21"/>
      <c r="O52" s="21"/>
      <c r="P52" s="21"/>
      <c r="Q52" s="21"/>
      <c r="R52" s="48">
        <f t="shared" si="0"/>
        <v>2</v>
      </c>
    </row>
    <row r="53" spans="4:18" ht="15.75" customHeight="1" x14ac:dyDescent="0.25">
      <c r="D53" s="99"/>
      <c r="E53" s="73" t="s">
        <v>58</v>
      </c>
      <c r="F53" s="62" t="s">
        <v>16</v>
      </c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 t="s">
        <v>16</v>
      </c>
      <c r="R53" s="48">
        <f t="shared" si="0"/>
        <v>2</v>
      </c>
    </row>
    <row r="54" spans="4:18" ht="15.75" customHeight="1" x14ac:dyDescent="0.25">
      <c r="D54" s="99"/>
      <c r="E54" s="73" t="s">
        <v>82</v>
      </c>
      <c r="F54" s="62"/>
      <c r="G54" s="62"/>
      <c r="H54" s="62" t="s">
        <v>16</v>
      </c>
      <c r="I54" s="62"/>
      <c r="J54" s="62"/>
      <c r="K54" s="62"/>
      <c r="L54" s="62"/>
      <c r="M54" s="62"/>
      <c r="N54" s="62"/>
      <c r="O54" s="62"/>
      <c r="P54" s="62"/>
      <c r="Q54" s="62"/>
      <c r="R54" s="48">
        <f t="shared" si="0"/>
        <v>1</v>
      </c>
    </row>
    <row r="55" spans="4:18" ht="15.75" customHeight="1" x14ac:dyDescent="0.25">
      <c r="D55" s="99"/>
      <c r="E55" s="73" t="s">
        <v>59</v>
      </c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 t="s">
        <v>16</v>
      </c>
      <c r="R55" s="48">
        <f t="shared" si="0"/>
        <v>1</v>
      </c>
    </row>
    <row r="56" spans="4:18" ht="15.75" customHeight="1" x14ac:dyDescent="0.25">
      <c r="D56" s="99"/>
      <c r="E56" s="66" t="s">
        <v>60</v>
      </c>
      <c r="F56" s="62" t="s">
        <v>16</v>
      </c>
      <c r="G56" s="62"/>
      <c r="H56" s="62" t="s">
        <v>16</v>
      </c>
      <c r="I56" s="62"/>
      <c r="J56" s="62"/>
      <c r="K56" s="62"/>
      <c r="L56" s="62"/>
      <c r="M56" s="62"/>
      <c r="N56" s="65" t="s">
        <v>16</v>
      </c>
      <c r="O56" s="62"/>
      <c r="P56" s="62"/>
      <c r="Q56" s="62"/>
      <c r="R56" s="48">
        <f t="shared" si="0"/>
        <v>3</v>
      </c>
    </row>
    <row r="57" spans="4:18" ht="15.75" customHeight="1" x14ac:dyDescent="0.25">
      <c r="D57" s="99"/>
      <c r="E57" s="66" t="s">
        <v>61</v>
      </c>
      <c r="F57" s="62" t="s">
        <v>16</v>
      </c>
      <c r="G57" s="62"/>
      <c r="H57" s="62"/>
      <c r="I57" s="62"/>
      <c r="J57" s="62" t="s">
        <v>16</v>
      </c>
      <c r="K57" s="65" t="s">
        <v>16</v>
      </c>
      <c r="L57" s="62"/>
      <c r="M57" s="62"/>
      <c r="N57" s="62"/>
      <c r="O57" s="62"/>
      <c r="P57" s="62"/>
      <c r="Q57" s="62"/>
      <c r="R57" s="48">
        <f t="shared" si="0"/>
        <v>3</v>
      </c>
    </row>
    <row r="58" spans="4:18" ht="15.75" customHeight="1" x14ac:dyDescent="0.25">
      <c r="D58" s="99"/>
      <c r="E58" s="63" t="s">
        <v>62</v>
      </c>
      <c r="F58" s="62" t="s">
        <v>16</v>
      </c>
      <c r="G58" s="62"/>
      <c r="H58" s="62"/>
      <c r="I58" s="62"/>
      <c r="J58" s="62" t="s">
        <v>16</v>
      </c>
      <c r="K58" s="65" t="s">
        <v>16</v>
      </c>
      <c r="L58" s="62"/>
      <c r="M58" s="65" t="s">
        <v>16</v>
      </c>
      <c r="N58" s="62"/>
      <c r="O58" s="62"/>
      <c r="P58" s="62"/>
      <c r="Q58" s="62"/>
      <c r="R58" s="48">
        <f t="shared" si="0"/>
        <v>4</v>
      </c>
    </row>
    <row r="59" spans="4:18" ht="15.75" customHeight="1" x14ac:dyDescent="0.25">
      <c r="D59" s="99"/>
      <c r="E59" s="28" t="s">
        <v>63</v>
      </c>
      <c r="F59" s="29" t="s">
        <v>16</v>
      </c>
      <c r="G59" s="29"/>
      <c r="H59" s="29"/>
      <c r="I59" s="29"/>
      <c r="J59" s="29" t="s">
        <v>16</v>
      </c>
      <c r="K59" s="30" t="s">
        <v>16</v>
      </c>
      <c r="L59" s="29"/>
      <c r="M59" s="29"/>
      <c r="N59" s="29"/>
      <c r="O59" s="29"/>
      <c r="P59" s="29" t="s">
        <v>16</v>
      </c>
      <c r="Q59" s="29"/>
      <c r="R59" s="27">
        <f t="shared" si="0"/>
        <v>4</v>
      </c>
    </row>
    <row r="60" spans="4:18" ht="15.75" customHeight="1" x14ac:dyDescent="0.25">
      <c r="D60" s="99"/>
      <c r="E60" s="71" t="s">
        <v>64</v>
      </c>
      <c r="F60" s="62"/>
      <c r="G60" s="62"/>
      <c r="H60" s="62"/>
      <c r="I60" s="62"/>
      <c r="J60" s="62"/>
      <c r="K60" s="65"/>
      <c r="L60" s="62"/>
      <c r="M60" s="62"/>
      <c r="N60" s="65" t="s">
        <v>16</v>
      </c>
      <c r="O60" s="62"/>
      <c r="P60" s="62"/>
      <c r="Q60" s="62"/>
      <c r="R60" s="48">
        <f t="shared" si="0"/>
        <v>1</v>
      </c>
    </row>
    <row r="61" spans="4:18" ht="15.75" customHeight="1" x14ac:dyDescent="0.25">
      <c r="D61" s="99"/>
      <c r="E61" s="73" t="s">
        <v>83</v>
      </c>
      <c r="F61" s="62" t="s">
        <v>16</v>
      </c>
      <c r="G61" s="62"/>
      <c r="H61" s="62" t="s">
        <v>16</v>
      </c>
      <c r="I61" s="62"/>
      <c r="J61" s="62"/>
      <c r="K61" s="62"/>
      <c r="L61" s="62"/>
      <c r="M61" s="62"/>
      <c r="N61" s="62"/>
      <c r="O61" s="62"/>
      <c r="P61" s="62"/>
      <c r="Q61" s="62"/>
      <c r="R61" s="48">
        <f t="shared" si="0"/>
        <v>2</v>
      </c>
    </row>
    <row r="62" spans="4:18" ht="15.75" customHeight="1" x14ac:dyDescent="0.25">
      <c r="D62" s="99"/>
      <c r="E62" s="66" t="s">
        <v>65</v>
      </c>
      <c r="F62" s="62" t="s">
        <v>16</v>
      </c>
      <c r="G62" s="62"/>
      <c r="H62" s="62" t="s">
        <v>16</v>
      </c>
      <c r="I62" s="62"/>
      <c r="J62" s="62"/>
      <c r="K62" s="62"/>
      <c r="L62" s="62"/>
      <c r="M62" s="62"/>
      <c r="N62" s="62"/>
      <c r="O62" s="62"/>
      <c r="P62" s="62"/>
      <c r="Q62" s="62"/>
      <c r="R62" s="48">
        <f t="shared" si="0"/>
        <v>2</v>
      </c>
    </row>
    <row r="63" spans="4:18" ht="15.75" customHeight="1" x14ac:dyDescent="0.25">
      <c r="D63" s="99"/>
      <c r="E63" s="80" t="s">
        <v>66</v>
      </c>
      <c r="F63" s="62" t="s">
        <v>16</v>
      </c>
      <c r="G63" s="81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48">
        <f t="shared" si="0"/>
        <v>1</v>
      </c>
    </row>
    <row r="64" spans="4:18" ht="15.75" customHeight="1" x14ac:dyDescent="0.25">
      <c r="D64" s="99"/>
      <c r="E64" s="80" t="s">
        <v>67</v>
      </c>
      <c r="F64" s="62" t="s">
        <v>16</v>
      </c>
      <c r="G64" s="81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48">
        <f t="shared" si="0"/>
        <v>1</v>
      </c>
    </row>
    <row r="65" spans="4:18" ht="33" customHeight="1" x14ac:dyDescent="0.25">
      <c r="D65" s="99"/>
      <c r="E65" s="80" t="s">
        <v>68</v>
      </c>
      <c r="F65" s="62" t="s">
        <v>16</v>
      </c>
      <c r="G65" s="81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48">
        <f t="shared" si="0"/>
        <v>1</v>
      </c>
    </row>
    <row r="66" spans="4:18" ht="16.5" customHeight="1" x14ac:dyDescent="0.25">
      <c r="D66" s="99"/>
      <c r="E66" s="82" t="s">
        <v>81</v>
      </c>
      <c r="F66" s="62"/>
      <c r="G66" s="81"/>
      <c r="H66" s="62" t="s">
        <v>16</v>
      </c>
      <c r="I66" s="62"/>
      <c r="J66" s="62"/>
      <c r="K66" s="62"/>
      <c r="L66" s="62"/>
      <c r="M66" s="62"/>
      <c r="N66" s="62"/>
      <c r="O66" s="62"/>
      <c r="P66" s="62"/>
      <c r="Q66" s="62"/>
      <c r="R66" s="48">
        <f t="shared" si="0"/>
        <v>1</v>
      </c>
    </row>
    <row r="67" spans="4:18" ht="16.5" customHeight="1" x14ac:dyDescent="0.25">
      <c r="D67" s="99"/>
      <c r="E67" s="87" t="s">
        <v>89</v>
      </c>
      <c r="F67" s="67"/>
      <c r="G67" s="84"/>
      <c r="H67" s="67"/>
      <c r="I67" s="86" t="s">
        <v>16</v>
      </c>
      <c r="J67" s="67"/>
      <c r="K67" s="67"/>
      <c r="L67" s="67"/>
      <c r="M67" s="67"/>
      <c r="N67" s="67"/>
      <c r="O67" s="67"/>
      <c r="P67" s="67"/>
      <c r="Q67" s="67"/>
      <c r="R67" s="48">
        <f t="shared" si="0"/>
        <v>1</v>
      </c>
    </row>
    <row r="68" spans="4:18" ht="16.5" customHeight="1" thickBot="1" x14ac:dyDescent="0.3">
      <c r="D68" s="100"/>
      <c r="E68" s="94" t="s">
        <v>70</v>
      </c>
      <c r="F68" s="32"/>
      <c r="G68" s="95" t="s">
        <v>16</v>
      </c>
      <c r="H68" s="32"/>
      <c r="I68" s="93" t="s">
        <v>16</v>
      </c>
      <c r="J68" s="32"/>
      <c r="K68" s="32"/>
      <c r="L68" s="32"/>
      <c r="M68" s="32"/>
      <c r="N68" s="32"/>
      <c r="O68" s="32"/>
      <c r="P68" s="32" t="s">
        <v>16</v>
      </c>
      <c r="Q68" s="32"/>
      <c r="R68" s="34">
        <f t="shared" si="0"/>
        <v>3</v>
      </c>
    </row>
    <row r="69" spans="4:18" ht="15.75" customHeight="1" thickBot="1" x14ac:dyDescent="0.3">
      <c r="D69" s="101" t="s">
        <v>72</v>
      </c>
      <c r="E69" s="104" t="s">
        <v>78</v>
      </c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6"/>
    </row>
    <row r="70" spans="4:18" ht="16.5" customHeight="1" x14ac:dyDescent="0.25">
      <c r="D70" s="102"/>
      <c r="E70" s="88" t="s">
        <v>110</v>
      </c>
      <c r="F70" s="21"/>
      <c r="G70" s="89"/>
      <c r="H70" s="21"/>
      <c r="I70" s="21"/>
      <c r="J70" s="21"/>
      <c r="K70" s="21"/>
      <c r="L70" s="69"/>
      <c r="M70" s="21"/>
      <c r="N70" s="21"/>
      <c r="O70" s="21"/>
      <c r="P70" s="21" t="s">
        <v>16</v>
      </c>
      <c r="Q70" s="21"/>
      <c r="R70" s="48">
        <f t="shared" ref="R70:R80" si="1">COUNTA(F70:Q70)</f>
        <v>1</v>
      </c>
    </row>
    <row r="71" spans="4:18" ht="16.5" customHeight="1" x14ac:dyDescent="0.25">
      <c r="D71" s="102"/>
      <c r="E71" s="82" t="s">
        <v>69</v>
      </c>
      <c r="F71" s="62"/>
      <c r="G71" s="81"/>
      <c r="H71" s="62"/>
      <c r="I71" s="62"/>
      <c r="J71" s="62"/>
      <c r="K71" s="62"/>
      <c r="L71" s="64"/>
      <c r="M71" s="62"/>
      <c r="N71" s="62" t="s">
        <v>16</v>
      </c>
      <c r="O71" s="62"/>
      <c r="P71" s="62"/>
      <c r="Q71" s="62"/>
      <c r="R71" s="48">
        <f t="shared" si="1"/>
        <v>1</v>
      </c>
    </row>
    <row r="72" spans="4:18" ht="33.75" customHeight="1" x14ac:dyDescent="0.25">
      <c r="D72" s="102"/>
      <c r="E72" s="82" t="s">
        <v>17</v>
      </c>
      <c r="F72" s="62"/>
      <c r="G72" s="81"/>
      <c r="H72" s="62"/>
      <c r="I72" s="62"/>
      <c r="J72" s="62"/>
      <c r="K72" s="62"/>
      <c r="L72" s="64"/>
      <c r="M72" s="62"/>
      <c r="N72" s="62"/>
      <c r="O72" s="62"/>
      <c r="P72" s="62" t="s">
        <v>16</v>
      </c>
      <c r="Q72" s="62"/>
      <c r="R72" s="48">
        <f t="shared" si="1"/>
        <v>1</v>
      </c>
    </row>
    <row r="73" spans="4:18" ht="16.5" customHeight="1" x14ac:dyDescent="0.25">
      <c r="D73" s="102"/>
      <c r="E73" s="82" t="s">
        <v>18</v>
      </c>
      <c r="F73" s="62"/>
      <c r="G73" s="81"/>
      <c r="H73" s="62"/>
      <c r="I73" s="62"/>
      <c r="J73" s="62"/>
      <c r="K73" s="62"/>
      <c r="L73" s="64"/>
      <c r="M73" s="62"/>
      <c r="N73" s="62"/>
      <c r="O73" s="62" t="s">
        <v>16</v>
      </c>
      <c r="P73" s="62"/>
      <c r="Q73" s="62"/>
      <c r="R73" s="48">
        <f t="shared" si="1"/>
        <v>1</v>
      </c>
    </row>
    <row r="74" spans="4:18" ht="33" customHeight="1" x14ac:dyDescent="0.25">
      <c r="D74" s="102"/>
      <c r="E74" s="80" t="s">
        <v>74</v>
      </c>
      <c r="F74" s="62"/>
      <c r="G74" s="81"/>
      <c r="H74" s="62"/>
      <c r="I74" s="62"/>
      <c r="J74" s="62"/>
      <c r="K74" s="62"/>
      <c r="L74" s="64" t="s">
        <v>16</v>
      </c>
      <c r="M74" s="62"/>
      <c r="N74" s="62"/>
      <c r="O74" s="62"/>
      <c r="P74" s="62"/>
      <c r="Q74" s="62"/>
      <c r="R74" s="48">
        <f t="shared" si="1"/>
        <v>1</v>
      </c>
    </row>
    <row r="75" spans="4:18" ht="15.75" customHeight="1" x14ac:dyDescent="0.25">
      <c r="D75" s="102"/>
      <c r="E75" s="80" t="s">
        <v>73</v>
      </c>
      <c r="F75" s="62"/>
      <c r="G75" s="81"/>
      <c r="H75" s="62"/>
      <c r="I75" s="62"/>
      <c r="J75" s="62"/>
      <c r="K75" s="62"/>
      <c r="L75" s="64" t="s">
        <v>16</v>
      </c>
      <c r="M75" s="62"/>
      <c r="N75" s="62"/>
      <c r="O75" s="62"/>
      <c r="P75" s="62"/>
      <c r="Q75" s="62"/>
      <c r="R75" s="48">
        <f t="shared" si="1"/>
        <v>1</v>
      </c>
    </row>
    <row r="76" spans="4:18" ht="15.75" customHeight="1" x14ac:dyDescent="0.25">
      <c r="D76" s="102"/>
      <c r="E76" s="80" t="s">
        <v>75</v>
      </c>
      <c r="F76" s="62"/>
      <c r="G76" s="81"/>
      <c r="H76" s="62"/>
      <c r="I76" s="62"/>
      <c r="J76" s="62"/>
      <c r="K76" s="62"/>
      <c r="L76" s="64" t="s">
        <v>16</v>
      </c>
      <c r="M76" s="62"/>
      <c r="N76" s="62"/>
      <c r="O76" s="62"/>
      <c r="P76" s="62"/>
      <c r="Q76" s="62"/>
      <c r="R76" s="48">
        <f t="shared" si="1"/>
        <v>1</v>
      </c>
    </row>
    <row r="77" spans="4:18" ht="15.75" customHeight="1" x14ac:dyDescent="0.25">
      <c r="D77" s="102"/>
      <c r="E77" s="80" t="s">
        <v>76</v>
      </c>
      <c r="F77" s="62"/>
      <c r="G77" s="81"/>
      <c r="H77" s="62"/>
      <c r="I77" s="62"/>
      <c r="J77" s="62"/>
      <c r="K77" s="62"/>
      <c r="L77" s="64" t="s">
        <v>16</v>
      </c>
      <c r="M77" s="62"/>
      <c r="N77" s="62"/>
      <c r="O77" s="62"/>
      <c r="P77" s="62"/>
      <c r="Q77" s="62"/>
      <c r="R77" s="48">
        <f t="shared" si="1"/>
        <v>1</v>
      </c>
    </row>
    <row r="78" spans="4:18" ht="15.75" customHeight="1" x14ac:dyDescent="0.25">
      <c r="D78" s="102"/>
      <c r="E78" s="80" t="s">
        <v>97</v>
      </c>
      <c r="F78" s="62"/>
      <c r="G78" s="81"/>
      <c r="H78" s="62"/>
      <c r="I78" s="62"/>
      <c r="J78" s="62"/>
      <c r="K78" s="62"/>
      <c r="L78" s="64" t="s">
        <v>16</v>
      </c>
      <c r="M78" s="62"/>
      <c r="N78" s="62"/>
      <c r="O78" s="62"/>
      <c r="P78" s="62"/>
      <c r="Q78" s="62"/>
      <c r="R78" s="48">
        <f t="shared" si="1"/>
        <v>1</v>
      </c>
    </row>
    <row r="79" spans="4:18" ht="15.75" customHeight="1" x14ac:dyDescent="0.25">
      <c r="D79" s="102"/>
      <c r="E79" s="80" t="s">
        <v>98</v>
      </c>
      <c r="F79" s="62"/>
      <c r="G79" s="81"/>
      <c r="H79" s="62"/>
      <c r="I79" s="62"/>
      <c r="J79" s="62"/>
      <c r="K79" s="62"/>
      <c r="L79" s="64" t="s">
        <v>16</v>
      </c>
      <c r="M79" s="62"/>
      <c r="N79" s="62"/>
      <c r="O79" s="62"/>
      <c r="P79" s="62"/>
      <c r="Q79" s="62"/>
      <c r="R79" s="48">
        <f t="shared" si="1"/>
        <v>1</v>
      </c>
    </row>
    <row r="80" spans="4:18" ht="15.75" customHeight="1" thickBot="1" x14ac:dyDescent="0.3">
      <c r="D80" s="103"/>
      <c r="E80" s="83" t="s">
        <v>77</v>
      </c>
      <c r="F80" s="67"/>
      <c r="G80" s="84"/>
      <c r="H80" s="67"/>
      <c r="I80" s="67"/>
      <c r="J80" s="67"/>
      <c r="K80" s="67"/>
      <c r="L80" s="86" t="s">
        <v>16</v>
      </c>
      <c r="M80" s="67"/>
      <c r="N80" s="67"/>
      <c r="O80" s="67"/>
      <c r="P80" s="67"/>
      <c r="Q80" s="67"/>
      <c r="R80" s="48">
        <f t="shared" si="1"/>
        <v>1</v>
      </c>
    </row>
    <row r="81" spans="4:18" ht="15.75" customHeight="1" thickBot="1" x14ac:dyDescent="0.3">
      <c r="D81" s="12"/>
      <c r="E81" s="13" t="s">
        <v>71</v>
      </c>
      <c r="F81" s="14">
        <f>COUNTA(F4:F80)</f>
        <v>30</v>
      </c>
      <c r="G81" s="14">
        <f>COUNTA(G4:G80)</f>
        <v>5</v>
      </c>
      <c r="H81" s="14">
        <f t="shared" ref="H81:Q81" si="2">COUNTA(H4:H80)</f>
        <v>16</v>
      </c>
      <c r="I81" s="14">
        <f t="shared" si="2"/>
        <v>13</v>
      </c>
      <c r="J81" s="14">
        <f t="shared" si="2"/>
        <v>14</v>
      </c>
      <c r="K81" s="14">
        <f t="shared" si="2"/>
        <v>11</v>
      </c>
      <c r="L81" s="14">
        <f t="shared" si="2"/>
        <v>12</v>
      </c>
      <c r="M81" s="14">
        <f t="shared" si="2"/>
        <v>5</v>
      </c>
      <c r="N81" s="14">
        <f t="shared" si="2"/>
        <v>5</v>
      </c>
      <c r="O81" s="14">
        <f t="shared" si="2"/>
        <v>4</v>
      </c>
      <c r="P81" s="14">
        <f t="shared" si="2"/>
        <v>8</v>
      </c>
      <c r="Q81" s="14">
        <f t="shared" si="2"/>
        <v>12</v>
      </c>
      <c r="R81" s="15"/>
    </row>
    <row r="82" spans="4:18" ht="88.5" customHeight="1" thickBot="1" x14ac:dyDescent="0.25">
      <c r="D82" s="96" t="s">
        <v>0</v>
      </c>
      <c r="E82" s="97"/>
      <c r="F82" s="8" t="s">
        <v>2</v>
      </c>
      <c r="G82" s="22" t="s">
        <v>1</v>
      </c>
      <c r="H82" s="2" t="s">
        <v>7</v>
      </c>
      <c r="I82" s="24" t="s">
        <v>87</v>
      </c>
      <c r="J82" s="23" t="s">
        <v>3</v>
      </c>
      <c r="K82" s="6" t="s">
        <v>5</v>
      </c>
      <c r="L82" s="5" t="s">
        <v>4</v>
      </c>
      <c r="M82" s="11" t="s">
        <v>6</v>
      </c>
      <c r="N82" s="9" t="s">
        <v>9</v>
      </c>
      <c r="O82" s="9" t="s">
        <v>10</v>
      </c>
      <c r="P82" s="9" t="s">
        <v>11</v>
      </c>
      <c r="Q82" s="8" t="s">
        <v>8</v>
      </c>
      <c r="R82" s="10" t="s">
        <v>12</v>
      </c>
    </row>
    <row r="83" spans="4:18" ht="15.75" customHeight="1" x14ac:dyDescent="0.2"/>
    <row r="84" spans="4:18" ht="15.75" customHeight="1" x14ac:dyDescent="0.25">
      <c r="E84" s="1"/>
      <c r="G84" s="1"/>
      <c r="J84" s="1"/>
    </row>
    <row r="85" spans="4:18" ht="15.75" customHeight="1" x14ac:dyDescent="0.2"/>
    <row r="86" spans="4:18" ht="15.75" customHeight="1" x14ac:dyDescent="0.2"/>
    <row r="87" spans="4:18" ht="15.75" customHeight="1" x14ac:dyDescent="0.2"/>
    <row r="88" spans="4:18" ht="15.75" customHeight="1" x14ac:dyDescent="0.2"/>
    <row r="89" spans="4:18" ht="15.75" customHeight="1" x14ac:dyDescent="0.2"/>
    <row r="90" spans="4:18" ht="15.75" customHeight="1" x14ac:dyDescent="0.2"/>
    <row r="91" spans="4:18" ht="15.75" customHeight="1" x14ac:dyDescent="0.2"/>
    <row r="92" spans="4:18" ht="15.75" customHeight="1" x14ac:dyDescent="0.2"/>
    <row r="93" spans="4:18" ht="15.75" customHeight="1" x14ac:dyDescent="0.2"/>
    <row r="94" spans="4:18" ht="15.75" customHeight="1" x14ac:dyDescent="0.2"/>
    <row r="95" spans="4:18" ht="15.75" customHeight="1" x14ac:dyDescent="0.2"/>
    <row r="96" spans="4:18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</sheetData>
  <mergeCells count="16">
    <mergeCell ref="D3:E3"/>
    <mergeCell ref="D82:E82"/>
    <mergeCell ref="D14:D29"/>
    <mergeCell ref="D4:D13"/>
    <mergeCell ref="D30:D39"/>
    <mergeCell ref="D40:D44"/>
    <mergeCell ref="D45:D50"/>
    <mergeCell ref="D51:D68"/>
    <mergeCell ref="D69:D80"/>
    <mergeCell ref="E69:R69"/>
    <mergeCell ref="E45:R45"/>
    <mergeCell ref="E4:R4"/>
    <mergeCell ref="E14:R14"/>
    <mergeCell ref="E30:R30"/>
    <mergeCell ref="E40:R40"/>
    <mergeCell ref="E51:R5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zoomScale="77" zoomScaleNormal="77" workbookViewId="0"/>
  </sheetViews>
  <sheetFormatPr baseColWidth="10" defaultRowHeight="14.25" x14ac:dyDescent="0.2"/>
  <cols>
    <col min="3" max="3" width="6" customWidth="1"/>
    <col min="4" max="4" width="50.875" customWidth="1"/>
    <col min="5" max="5" width="23.875" customWidth="1"/>
    <col min="6" max="6" width="25.75" customWidth="1"/>
    <col min="8" max="8" width="5.5" customWidth="1"/>
    <col min="9" max="9" width="31" customWidth="1"/>
  </cols>
  <sheetData>
    <row r="2" spans="2:4" ht="15" x14ac:dyDescent="0.2">
      <c r="B2" s="113" t="s">
        <v>14</v>
      </c>
      <c r="C2" s="113"/>
      <c r="D2" s="113"/>
    </row>
    <row r="3" spans="2:4" ht="15" x14ac:dyDescent="0.2">
      <c r="B3" s="114" t="s">
        <v>13</v>
      </c>
      <c r="C3" s="53" t="s">
        <v>101</v>
      </c>
      <c r="D3" s="54" t="s">
        <v>109</v>
      </c>
    </row>
    <row r="4" spans="2:4" ht="15" x14ac:dyDescent="0.2">
      <c r="B4" s="115"/>
      <c r="C4" s="53" t="s">
        <v>111</v>
      </c>
      <c r="D4" s="54" t="s">
        <v>108</v>
      </c>
    </row>
    <row r="5" spans="2:4" ht="15" x14ac:dyDescent="0.2">
      <c r="B5" s="116"/>
      <c r="C5" s="47" t="s">
        <v>112</v>
      </c>
      <c r="D5" s="49" t="s">
        <v>113</v>
      </c>
    </row>
    <row r="6" spans="2:4" ht="15" x14ac:dyDescent="0.2">
      <c r="B6" s="113" t="s">
        <v>26</v>
      </c>
      <c r="C6" s="113"/>
      <c r="D6" s="113"/>
    </row>
    <row r="7" spans="2:4" ht="15" x14ac:dyDescent="0.2">
      <c r="B7" s="114" t="s">
        <v>25</v>
      </c>
      <c r="C7" s="53" t="s">
        <v>102</v>
      </c>
      <c r="D7" s="54" t="s">
        <v>27</v>
      </c>
    </row>
    <row r="8" spans="2:4" ht="15" x14ac:dyDescent="0.2">
      <c r="B8" s="115"/>
      <c r="C8" s="53" t="s">
        <v>114</v>
      </c>
      <c r="D8" s="54" t="s">
        <v>28</v>
      </c>
    </row>
    <row r="9" spans="2:4" ht="15" x14ac:dyDescent="0.2">
      <c r="B9" s="115"/>
      <c r="C9" s="53" t="s">
        <v>115</v>
      </c>
      <c r="D9" s="55" t="s">
        <v>117</v>
      </c>
    </row>
    <row r="10" spans="2:4" ht="15" x14ac:dyDescent="0.2">
      <c r="B10" s="116"/>
      <c r="C10" s="47" t="s">
        <v>116</v>
      </c>
      <c r="D10" s="50" t="s">
        <v>119</v>
      </c>
    </row>
    <row r="11" spans="2:4" ht="15" x14ac:dyDescent="0.2">
      <c r="B11" s="113" t="s">
        <v>33</v>
      </c>
      <c r="C11" s="113"/>
      <c r="D11" s="113"/>
    </row>
    <row r="12" spans="2:4" ht="15" x14ac:dyDescent="0.2">
      <c r="B12" s="56" t="s">
        <v>32</v>
      </c>
      <c r="C12" s="47" t="s">
        <v>118</v>
      </c>
      <c r="D12" s="49" t="s">
        <v>37</v>
      </c>
    </row>
    <row r="13" spans="2:4" ht="15" x14ac:dyDescent="0.2">
      <c r="B13" s="113" t="s">
        <v>44</v>
      </c>
      <c r="C13" s="113"/>
      <c r="D13" s="113"/>
    </row>
    <row r="14" spans="2:4" ht="15" x14ac:dyDescent="0.2">
      <c r="B14" s="114" t="s">
        <v>43</v>
      </c>
      <c r="C14" s="53" t="s">
        <v>103</v>
      </c>
      <c r="D14" s="54" t="s">
        <v>45</v>
      </c>
    </row>
    <row r="15" spans="2:4" ht="15" x14ac:dyDescent="0.2">
      <c r="B15" s="115"/>
      <c r="C15" s="53" t="s">
        <v>120</v>
      </c>
      <c r="D15" s="54" t="s">
        <v>47</v>
      </c>
    </row>
    <row r="16" spans="2:4" ht="15" x14ac:dyDescent="0.2">
      <c r="B16" s="116"/>
      <c r="C16" s="47" t="s">
        <v>104</v>
      </c>
      <c r="D16" s="49" t="s">
        <v>48</v>
      </c>
    </row>
    <row r="17" spans="2:4" ht="15" x14ac:dyDescent="0.2">
      <c r="B17" s="113" t="s">
        <v>50</v>
      </c>
      <c r="C17" s="113"/>
      <c r="D17" s="113"/>
    </row>
    <row r="18" spans="2:4" ht="15" x14ac:dyDescent="0.2">
      <c r="B18" s="56" t="s">
        <v>49</v>
      </c>
      <c r="C18" s="47" t="s">
        <v>105</v>
      </c>
      <c r="D18" s="49" t="s">
        <v>54</v>
      </c>
    </row>
    <row r="19" spans="2:4" ht="15" x14ac:dyDescent="0.2">
      <c r="B19" s="113" t="s">
        <v>56</v>
      </c>
      <c r="C19" s="113"/>
      <c r="D19" s="113"/>
    </row>
    <row r="20" spans="2:4" ht="15" x14ac:dyDescent="0.2">
      <c r="B20" s="114" t="s">
        <v>55</v>
      </c>
      <c r="C20" s="53" t="s">
        <v>106</v>
      </c>
      <c r="D20" s="54" t="s">
        <v>63</v>
      </c>
    </row>
    <row r="21" spans="2:4" ht="15" x14ac:dyDescent="0.2">
      <c r="B21" s="116"/>
      <c r="C21" s="51" t="s">
        <v>107</v>
      </c>
      <c r="D21" s="52" t="s">
        <v>70</v>
      </c>
    </row>
  </sheetData>
  <mergeCells count="10">
    <mergeCell ref="B17:D17"/>
    <mergeCell ref="B19:D19"/>
    <mergeCell ref="B7:B10"/>
    <mergeCell ref="B20:B21"/>
    <mergeCell ref="B14:B16"/>
    <mergeCell ref="B2:D2"/>
    <mergeCell ref="B3:B5"/>
    <mergeCell ref="B6:D6"/>
    <mergeCell ref="B11:D11"/>
    <mergeCell ref="B13:D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Ratios Considerados</vt:lpstr>
      <vt:lpstr>Ratios Seleccionados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2020-07-29T21:28:53Z</dcterms:created>
  <dcterms:modified xsi:type="dcterms:W3CDTF">2020-11-20T22:35:53Z</dcterms:modified>
</cp:coreProperties>
</file>